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hrnl-my.sharepoint.com/personal/touwc_hr_nl/Documents/Cursusbeheer Didactiek N2/"/>
    </mc:Choice>
  </mc:AlternateContent>
  <xr:revisionPtr revIDLastSave="175" documentId="8_{B75E5DBC-E22D-F44A-9CD9-87F7AC5B6873}" xr6:coauthVersionLast="47" xr6:coauthVersionMax="47" xr10:uidLastSave="{1A7B8141-D173-4272-8F9B-B3601B2A0E10}"/>
  <bookViews>
    <workbookView xWindow="-98" yWindow="-98" windowWidth="20715" windowHeight="13276" xr2:uid="{3489BC0D-7C28-48D0-83A9-CF047E56DAA7}"/>
  </bookViews>
  <sheets>
    <sheet name="Rubric" sheetId="6" r:id="rId1"/>
    <sheet name="Rekenblad"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2" l="1"/>
  <c r="B2" i="2"/>
  <c r="B3" i="2"/>
  <c r="B1" i="2"/>
  <c r="B41" i="6" l="1"/>
</calcChain>
</file>

<file path=xl/sharedStrings.xml><?xml version="1.0" encoding="utf-8"?>
<sst xmlns="http://schemas.openxmlformats.org/spreadsheetml/2006/main" count="101" uniqueCount="71">
  <si>
    <t>LERDIL01X - Rubric Didactiek N2 Lesgeven 2022-2023</t>
  </si>
  <si>
    <t>Voornaam</t>
  </si>
  <si>
    <t>Beoordelaar</t>
  </si>
  <si>
    <t>Achternaam</t>
  </si>
  <si>
    <t>Datum beoordeling</t>
  </si>
  <si>
    <t>Studentnummer</t>
  </si>
  <si>
    <t>Gelegenheid</t>
  </si>
  <si>
    <t>Klas</t>
  </si>
  <si>
    <t>Voorwaardelijke vereisten</t>
  </si>
  <si>
    <t>Voldaan</t>
  </si>
  <si>
    <t>De student heeft de VUL als Word-document en alle in te zetten leermiddelen onder de juiste benaming (achternaam student_achternaam docent_naam materiaal_LERDIL01X_2022-2023) in de juiste map op CumLaude ingeleverd. Zijn de op te leveren stukken niet juist ingeleverd, maar toch goed vindbaar, ken dan een voldaan toe.</t>
  </si>
  <si>
    <t>Niet voldaan</t>
  </si>
  <si>
    <t>voldaan</t>
  </si>
  <si>
    <t>De student heeft de bij de eindopdracht gebruikte bronnen op navolgbare wijze vermeld. Het correct gebruik van APA (7de editie) is hierbij niet verplicht, maar wel gewenst.</t>
  </si>
  <si>
    <t>Onderdelen uitgangspunten van de les en draaiboek</t>
  </si>
  <si>
    <t>Criterium</t>
  </si>
  <si>
    <t>Vereist</t>
  </si>
  <si>
    <t>Goed</t>
  </si>
  <si>
    <t>Beoordeling</t>
  </si>
  <si>
    <t>Draaiboek</t>
  </si>
  <si>
    <r>
      <t xml:space="preserve">De vragen waarmee het draaiboek van de les begint zijn beantwoord. Er is een tijdsplanning gegeven volgens het voorgeschreven sjabloon; voor ieder deel van de les is benoemd welke fase in dit deel naar voren komt en er wordt op navolgbare wijze verwezen naar de benutte leermiddelen (zonder de middelen in de VUL opgenomen te hebben).
Het draaiboek is:
- </t>
    </r>
    <r>
      <rPr>
        <b/>
        <sz val="9.5"/>
        <color theme="1"/>
        <rFont val="Open Sans"/>
        <family val="2"/>
      </rPr>
      <t>degelijk</t>
    </r>
    <r>
      <rPr>
        <sz val="9.5"/>
        <color theme="1"/>
        <rFont val="Open Sans"/>
        <family val="2"/>
      </rPr>
      <t xml:space="preserve">: aan de hand van het draaiboek is het mogelijk je een voorstelling te vormen van hoe de les eruit zou kunnen zien, er zijn echter ook nog punten van onduidelijkheid of gebrek aan detail;
- </t>
    </r>
    <r>
      <rPr>
        <b/>
        <sz val="9.5"/>
        <color theme="1"/>
        <rFont val="Open Sans"/>
        <family val="2"/>
      </rPr>
      <t>doelgericht</t>
    </r>
    <r>
      <rPr>
        <sz val="9.5"/>
        <color theme="1"/>
        <rFont val="Open Sans"/>
        <family val="2"/>
      </rPr>
      <t xml:space="preserve">: het is zichtbaar hoe de lesactiviteiten samenhangen met de lesdoelen;
- </t>
    </r>
    <r>
      <rPr>
        <b/>
        <sz val="9.5"/>
        <color theme="1"/>
        <rFont val="Open Sans"/>
        <family val="2"/>
      </rPr>
      <t>realistisch</t>
    </r>
    <r>
      <rPr>
        <sz val="9.5"/>
        <color theme="1"/>
        <rFont val="Open Sans"/>
        <family val="2"/>
      </rPr>
      <t>: de les kan in de beschikbare tijd uitgevoerd worden en sluit aan op de voorkennis van de lerenden.</t>
    </r>
  </si>
  <si>
    <r>
      <t xml:space="preserve">Aan alle onder Vereist omschreven punten is voldaan, behalve degelijk. Het draaiboek is namelijk:
- </t>
    </r>
    <r>
      <rPr>
        <b/>
        <sz val="9.5"/>
        <color theme="1"/>
        <rFont val="Open Sans"/>
        <family val="2"/>
      </rPr>
      <t>gedetailleerd</t>
    </r>
    <r>
      <rPr>
        <sz val="9.5"/>
        <color theme="1"/>
        <rFont val="Open Sans"/>
        <family val="2"/>
      </rPr>
      <t xml:space="preserve">: wat de docent en lerenden doen is zo volledig beschreven dat volkomen duidelijk is hoe de les eruit zou zien;
- </t>
    </r>
    <r>
      <rPr>
        <b/>
        <sz val="9.5"/>
        <color theme="1"/>
        <rFont val="Open Sans"/>
        <family val="2"/>
      </rPr>
      <t>flexibel</t>
    </r>
    <r>
      <rPr>
        <sz val="9.5"/>
        <color theme="1"/>
        <rFont val="Open Sans"/>
        <family val="2"/>
      </rPr>
      <t>: handelingsalternatieven om met verwachte uitdagingen om te gaan, zijn beschreven.</t>
    </r>
  </si>
  <si>
    <t>Onderdeel verantwoording van de voorbereiding</t>
  </si>
  <si>
    <t>Criteria</t>
  </si>
  <si>
    <t>Kerndoelen, eindter-men, kwalificaties en CanDo-statements</t>
  </si>
  <si>
    <t>De student geeft een plausibele argumentatie om te onderbouwen dat de lesdoelen op de kerndoelen, eindtermen, kwalificaties en CanDo-statements aansluiten.</t>
  </si>
  <si>
    <t>... Daarnaast is de argumentatie sterk doordat de argumentatie diepgravend is en expliciet gemaakt is.</t>
  </si>
  <si>
    <t>Onderwijsconcept</t>
  </si>
  <si>
    <t>Het onderwijsconcept van de leerwerkplek van de student is omschreven aan de hand van beleidsstukken en ervaringen opgedaan op de leerwerkplek. De student geeft een plausibele argumentatie die het eigen handelen onderbouwt op basis van dit onderwijsconcept of waarom ervoor gekozen is om af te wijken van het concept.</t>
  </si>
  <si>
    <t>... Daarnaast is de argumentatie sterk doordat er sprake is van één of meerdere van de volgende zaken: (a) een groot gedeelte van het handelen is onderbouwd, (b) de diversiteit van de bij de onderbouwing benutte aspecten van het onderwijsconcept is groot, (c) de argumentatie is diepgravend en expliciet gemaakt.</t>
  </si>
  <si>
    <t>Leertheorieën</t>
  </si>
  <si>
    <t>Eén of meer van de vijf behandelde leertheorieën (behaviorisme, cognitivisme, handelingspsychologie, constructivisme, connectivisme) zijn correct omschreven aan de hand van literatuur. De student geeft een plausibele argumentatie die het eigen handelen onderbouwt op basis van deze leertheorieën.</t>
  </si>
  <si>
    <t>... Daarnaast is de argumentatie sterk doordat er sprake is van één of meerdere van de volgende zaken: (a) een groot gedeelte van het handelen is onderbouwd, (b) de diversiteit van de benutte theorieën of theoretische concepten is groot, (c) de argumentatie is diepgravend en expliciet gemaakt.</t>
  </si>
  <si>
    <t>Taalgericht lesgeven</t>
  </si>
  <si>
    <t>Eén of meer van de behandelde onderdelen van taalgericht lesgeven (taalsteun, het uitlokken van taalproductie, woordenschatdidactiek) zijn correct omschreven aan de hand van literatuur. De student geeft een plausibele argumentatie die het eigen handelen onderbouwt op basis van deze principes van taalgericht lesgeven.</t>
  </si>
  <si>
    <t>Vragen stellen en feedback geven</t>
  </si>
  <si>
    <t>Het onderscheid tussen categorie 2- en categorie 3- vragen is correct omschreven aan aan de hand van literatuur. Daarnaast zijn een of meerdere van de behandelde perspectieven op passende feedback geven omschreven De student geeft een plausibele argumentatie die het eigen handelen onderbouwt op basis van dit onderscheid en de perspectieven op het geven van feedback.</t>
  </si>
  <si>
    <t>Fasespecifieke kwaliteitskenmerken</t>
  </si>
  <si>
    <t>De fasespecifieke kwaliteitskenmerken zijn correct omschreven aan de hand van literatuur. De student geeft een plausibele argumentatie die het eigen handelen onderbouwt op basis van deze kenmerken.</t>
  </si>
  <si>
    <t>... Daarnaast is de argumentatie sterk doordat er sprake is van één of meerdere van de volgende zaken: (a) een groot gedeelte van het handelen van in deze lesfase is onderbouwd, (b) de diversiteit van de benutte theorieën of theoretische concepten is groot, (c) de argumentatie is diepgravend en expliciet gemaakt</t>
  </si>
  <si>
    <t>Motivatie</t>
  </si>
  <si>
    <t>Eén of meer van de drie behandelde motivatietheorieën (zelfdeterminatietheorie/CAR, zelfeffectiviteitstheorie, attributietheorie) zijn correct omschreven aan de hand van literatuur. De student geeft een plausibele argumentatie die het eigen handelen onderbouwt op basis van deze motivatietheorie(ën).</t>
  </si>
  <si>
    <t>Niveau</t>
  </si>
  <si>
    <t>Eén volledige taxonomie van soorten kennis, cognitieve processen of beheersingsniveaus (bv. OBIT, RTTI of Bloom) is correct omschreven aan de hand van literatuur. De student geeft op grond hiervan een plausibele argumentatie om te onderbouwen dat de leeractiviteiten en de leerdoelen van de les op elkaar aansluiten.</t>
  </si>
  <si>
    <t>... Daarnaast is de argumentatie sterk doordat er sprake is van één of meerdere van de volgende zaken: (a) een groot gedeelte van het handelen is onderbouwd, (b) de argumentatie is diepgravend en expliciet gemaakt</t>
  </si>
  <si>
    <t>Overige sleutelbegrippen</t>
  </si>
  <si>
    <t>De sleutelbegrippen zichtbaarheid van het leren, individuele aanspreekbaarheid en betekenis zijn correct omschreven aan de hand van literatuur. De student geeft een plausibele argumentatie die het eigen handelen onderbouwt op basis van deze sleutelbegrippen.</t>
  </si>
  <si>
    <t>Leerstrategieën</t>
  </si>
  <si>
    <r>
      <t xml:space="preserve">Een of meerdere effectieve leerstrategieën, zoals gespreid oefenen of </t>
    </r>
    <r>
      <rPr>
        <i/>
        <sz val="9.5"/>
        <color theme="1"/>
        <rFont val="Open Sans"/>
        <family val="2"/>
      </rPr>
      <t>retrieval practice</t>
    </r>
    <r>
      <rPr>
        <sz val="9.5"/>
        <color theme="1"/>
        <rFont val="Open Sans"/>
        <family val="2"/>
      </rPr>
      <t xml:space="preserve"> worden correct omschreven aan de hand van literatuur. De student geeft een plausibele argumentatie die het eigen handelen onderbouwt op basis van deze leerstrategieën.</t>
    </r>
  </si>
  <si>
    <t>Geheugen</t>
  </si>
  <si>
    <t>De werking van het geheugen wordt door de student correct omschreven aan de hand van literatuur. De student geef een plausibele argumentatie die het eigen handelen onderbouwt op basis van de werking van het geheugen.</t>
  </si>
  <si>
    <t>Vereiste</t>
  </si>
  <si>
    <t>Uitstekend</t>
  </si>
  <si>
    <t>elf of twaalf criteria zijn met goed beoordeeld, waaronder ook het draaiboek zich moet bevinden</t>
  </si>
  <si>
    <t>Zeer goed</t>
  </si>
  <si>
    <t>alle criteria zijn ten minste met voldaan beoordeeld, daarnaast zijn ten minste zeven en ten hoogste tien criteria met goed beoordeeld, waaronder ook het draaiboek zich moet bevinden</t>
  </si>
  <si>
    <t>alle criteria zijn ten minste met voldaan beoordeeld, daarnaast zijn ten minste vier en ten hoogste zes criteria met goed beoordeeld, waaronder ook het draaiboek zich moet bevinden</t>
  </si>
  <si>
    <t>Ruim voldoende</t>
  </si>
  <si>
    <t>alle criteria zijn ten minste met voldaan beoordeeld, daarnaast zijn ten minste een criterium en ten hoogste drie criteria met goed beoordeeld, waaronder ook het draaiboek zich moet bevinden</t>
  </si>
  <si>
    <t>Voldoende</t>
  </si>
  <si>
    <t xml:space="preserve">alle criteria zijn ten minste met voldaan beoordeeld </t>
  </si>
  <si>
    <t>Onvoldoende</t>
  </si>
  <si>
    <t>1 of meer criteria als niet voldaan zijn beoordeeld</t>
  </si>
  <si>
    <t>Toegekende beoordeling</t>
  </si>
  <si>
    <t>Is voldaan aan de inhoudelijke eisen?</t>
  </si>
  <si>
    <t>Zijn alle inhoudelijke criteria met ten minste voldaan beoordeeld?</t>
  </si>
  <si>
    <t>Is het draaiboek met goed beoordeeld?</t>
  </si>
  <si>
    <t>Hoe vaak is een goed toegekend?</t>
  </si>
  <si>
    <t>De door de student gebruikte taal is verzorgd en op 3F-niveau. Dit is het niveau dat een havo-leerling op het einde van zijn middelbareschooltijd dient te hebben behaald.</t>
  </si>
  <si>
    <t xml:space="preserve">De student heeft alle basisgegevens van de les in de eindopdracht ingevuld. Alle uitgangspunten van de les zijn ingevuld in de eindopdracht. Alle doelen (waaronder één taaldoel) zijn grotendeels SMART en de lesdoelen bestaan uit ten minste één vakinhoudelijk doel en één taaldoel. </t>
  </si>
  <si>
    <t xml:space="preserve">De student heeft het maximum aantal woorden per thema niet overschreden.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</si>
</sst>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2"/>
      <color theme="1"/>
      <name val="Calibri"/>
      <family val="2"/>
      <scheme val="minor"/>
    </font>
    <font>
      <b/>
      <sz val="11"/>
      <color theme="1"/>
      <name val="Open Sans"/>
      <family val="2"/>
    </font>
    <font>
      <sz val="11"/>
      <color theme="1"/>
      <name val="Open Sans"/>
      <family val="2"/>
    </font>
    <font>
      <b/>
      <sz val="9.5"/>
      <color theme="1"/>
      <name val="Open Sans"/>
      <family val="2"/>
    </font>
    <font>
      <sz val="9.5"/>
      <color theme="1"/>
      <name val="Open Sans"/>
      <family val="2"/>
    </font>
    <font>
      <sz val="9.5"/>
      <color rgb="FF7030A0"/>
      <name val="Open Sans"/>
      <family val="2"/>
    </font>
    <font>
      <i/>
      <sz val="9.5"/>
      <color theme="1"/>
      <name val="Open Sans"/>
      <family val="2"/>
    </font>
    <font>
      <sz val="9.5"/>
      <color rgb="FF000000"/>
      <name val="Open Sans"/>
      <family val="2"/>
    </font>
    <font>
      <sz val="9.5"/>
      <color theme="1"/>
      <name val="Calibri"/>
      <family val="2"/>
      <scheme val="minor"/>
    </font>
    <font>
      <b/>
      <sz val="12"/>
      <color theme="1"/>
      <name val="Open Sans"/>
      <family val="2"/>
    </font>
    <font>
      <sz val="12"/>
      <color theme="1"/>
      <name val="Open Sans"/>
      <family val="2"/>
    </font>
  </fonts>
  <fills count="4">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60">
    <xf numFmtId="0" fontId="0" fillId="0" borderId="0" xfId="0"/>
    <xf numFmtId="0" fontId="0" fillId="0" borderId="0" xfId="0" applyAlignment="1">
      <alignment vertical="top"/>
    </xf>
    <xf numFmtId="0" fontId="0" fillId="0" borderId="0" xfId="0" applyAlignment="1">
      <alignment vertical="top" wrapText="1"/>
    </xf>
    <xf numFmtId="0" fontId="3" fillId="0" borderId="0" xfId="0" applyFont="1" applyAlignment="1">
      <alignment vertical="top"/>
    </xf>
    <xf numFmtId="0" fontId="3" fillId="0" borderId="0" xfId="0" applyFont="1" applyAlignment="1">
      <alignment vertical="top" wrapText="1"/>
    </xf>
    <xf numFmtId="49" fontId="5" fillId="0" borderId="0" xfId="0" applyNumberFormat="1" applyFont="1" applyAlignment="1">
      <alignment vertical="top"/>
    </xf>
    <xf numFmtId="49" fontId="5" fillId="0" borderId="0" xfId="0" applyNumberFormat="1" applyFont="1" applyAlignment="1">
      <alignment vertical="top" wrapText="1"/>
    </xf>
    <xf numFmtId="49" fontId="4" fillId="0" borderId="0" xfId="0" applyNumberFormat="1" applyFont="1" applyAlignment="1">
      <alignment vertical="top"/>
    </xf>
    <xf numFmtId="49" fontId="5" fillId="0" borderId="1" xfId="0" applyNumberFormat="1" applyFont="1" applyBorder="1" applyAlignment="1">
      <alignment vertical="top"/>
    </xf>
    <xf numFmtId="49" fontId="5" fillId="0" borderId="1" xfId="0" applyNumberFormat="1" applyFont="1" applyBorder="1" applyAlignment="1">
      <alignment vertical="top" wrapText="1"/>
    </xf>
    <xf numFmtId="49" fontId="6" fillId="0" borderId="0" xfId="0" applyNumberFormat="1" applyFont="1" applyAlignment="1">
      <alignment vertical="top" wrapText="1"/>
    </xf>
    <xf numFmtId="49" fontId="5" fillId="0" borderId="6" xfId="0" applyNumberFormat="1" applyFont="1" applyBorder="1" applyAlignment="1">
      <alignment vertical="top" wrapText="1"/>
    </xf>
    <xf numFmtId="0" fontId="5" fillId="0" borderId="0" xfId="0" applyFont="1" applyAlignment="1">
      <alignment horizontal="center" vertical="top"/>
    </xf>
    <xf numFmtId="0" fontId="5" fillId="0" borderId="1" xfId="0" applyFont="1" applyBorder="1" applyAlignment="1">
      <alignment vertical="top"/>
    </xf>
    <xf numFmtId="0" fontId="5" fillId="0" borderId="0" xfId="0" applyFont="1" applyAlignment="1">
      <alignment vertical="top"/>
    </xf>
    <xf numFmtId="0" fontId="4" fillId="0" borderId="1" xfId="0" applyFont="1" applyBorder="1" applyAlignment="1">
      <alignment horizontal="left" vertical="top"/>
    </xf>
    <xf numFmtId="49" fontId="4" fillId="0" borderId="0" xfId="0" applyNumberFormat="1" applyFont="1" applyAlignment="1">
      <alignment horizontal="right" vertical="top" wrapText="1"/>
    </xf>
    <xf numFmtId="49" fontId="5" fillId="0" borderId="0" xfId="0" applyNumberFormat="1" applyFont="1" applyAlignment="1">
      <alignment horizontal="center" vertical="top"/>
    </xf>
    <xf numFmtId="0" fontId="5" fillId="0" borderId="1" xfId="0" applyFont="1" applyBorder="1" applyAlignment="1">
      <alignment horizontal="left" vertical="top"/>
    </xf>
    <xf numFmtId="0" fontId="4" fillId="0" borderId="1" xfId="0" applyFont="1" applyBorder="1" applyAlignment="1">
      <alignment vertical="top" wrapText="1"/>
    </xf>
    <xf numFmtId="0" fontId="5" fillId="0" borderId="1" xfId="0" applyFont="1" applyBorder="1" applyAlignment="1">
      <alignment vertical="top" wrapText="1"/>
    </xf>
    <xf numFmtId="49" fontId="0" fillId="0" borderId="0" xfId="0" applyNumberFormat="1" applyAlignment="1">
      <alignment vertical="top"/>
    </xf>
    <xf numFmtId="0" fontId="10" fillId="3" borderId="1" xfId="0" applyFont="1" applyFill="1" applyBorder="1" applyAlignment="1">
      <alignment vertical="top" wrapText="1"/>
    </xf>
    <xf numFmtId="0" fontId="5" fillId="0" borderId="1" xfId="0" applyFont="1" applyBorder="1" applyAlignment="1">
      <alignment vertical="top" wrapText="1"/>
    </xf>
    <xf numFmtId="0" fontId="9" fillId="0" borderId="1" xfId="0" applyFont="1" applyBorder="1" applyAlignment="1">
      <alignment vertical="top" wrapText="1"/>
    </xf>
    <xf numFmtId="0" fontId="5" fillId="0" borderId="2" xfId="0" applyFont="1" applyBorder="1" applyAlignment="1">
      <alignment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4" xfId="0" applyFont="1" applyBorder="1" applyAlignment="1">
      <alignment vertical="top" wrapText="1"/>
    </xf>
    <xf numFmtId="49" fontId="5" fillId="0" borderId="2" xfId="0" applyNumberFormat="1" applyFont="1" applyBorder="1" applyAlignment="1">
      <alignment horizontal="left" vertical="top" wrapText="1"/>
    </xf>
    <xf numFmtId="49" fontId="5" fillId="0" borderId="4" xfId="0" applyNumberFormat="1" applyFont="1" applyBorder="1" applyAlignment="1">
      <alignment horizontal="left" vertical="top" wrapText="1"/>
    </xf>
    <xf numFmtId="49" fontId="5" fillId="0" borderId="2" xfId="0" applyNumberFormat="1" applyFont="1" applyBorder="1" applyAlignment="1">
      <alignment horizontal="left" vertical="top"/>
    </xf>
    <xf numFmtId="49" fontId="5" fillId="0" borderId="4" xfId="0" applyNumberFormat="1" applyFont="1" applyBorder="1" applyAlignment="1">
      <alignment horizontal="left" vertical="top"/>
    </xf>
    <xf numFmtId="49" fontId="4" fillId="2" borderId="0" xfId="0" applyNumberFormat="1" applyFont="1" applyFill="1" applyAlignment="1">
      <alignment horizontal="center" vertical="top" wrapText="1"/>
    </xf>
    <xf numFmtId="49" fontId="4" fillId="0" borderId="5" xfId="0" applyNumberFormat="1" applyFont="1" applyBorder="1" applyAlignment="1">
      <alignment horizontal="left" vertical="top"/>
    </xf>
    <xf numFmtId="0" fontId="11" fillId="3" borderId="2" xfId="0" applyFont="1" applyFill="1" applyBorder="1" applyAlignment="1">
      <alignment vertical="top" wrapText="1"/>
    </xf>
    <xf numFmtId="0" fontId="1" fillId="3" borderId="3" xfId="0" applyFont="1" applyFill="1" applyBorder="1" applyAlignment="1">
      <alignment vertical="top" wrapText="1"/>
    </xf>
    <xf numFmtId="0" fontId="1" fillId="3" borderId="4" xfId="0" applyFont="1" applyFill="1" applyBorder="1" applyAlignment="1">
      <alignmen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2" fillId="2" borderId="0" xfId="0" applyFont="1" applyFill="1" applyAlignment="1">
      <alignment horizontal="center" vertical="top"/>
    </xf>
    <xf numFmtId="0" fontId="5" fillId="0" borderId="3" xfId="0" applyFont="1" applyBorder="1" applyAlignment="1">
      <alignment horizontal="center" vertical="top"/>
    </xf>
    <xf numFmtId="0" fontId="5" fillId="0" borderId="4" xfId="0" applyFont="1" applyBorder="1" applyAlignment="1">
      <alignment horizontal="center" vertical="top"/>
    </xf>
    <xf numFmtId="0" fontId="4" fillId="2" borderId="0" xfId="0" applyFont="1" applyFill="1" applyAlignment="1">
      <alignment horizontal="center" vertical="top"/>
    </xf>
    <xf numFmtId="0" fontId="4" fillId="0" borderId="1" xfId="0" applyFont="1" applyBorder="1" applyAlignment="1">
      <alignment horizontal="center" vertical="top"/>
    </xf>
    <xf numFmtId="0" fontId="5" fillId="0" borderId="1" xfId="0" applyFont="1" applyBorder="1" applyAlignment="1">
      <alignment horizontal="left" vertical="top"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4" fillId="0" borderId="0" xfId="0" applyFont="1" applyBorder="1" applyAlignment="1">
      <alignment vertical="top" wrapText="1"/>
    </xf>
    <xf numFmtId="0" fontId="4" fillId="0" borderId="0" xfId="0" applyFont="1" applyBorder="1" applyAlignment="1">
      <alignment vertical="top" wrapText="1"/>
    </xf>
    <xf numFmtId="0" fontId="5" fillId="0" borderId="0" xfId="0" applyFont="1" applyBorder="1" applyAlignment="1">
      <alignment vertical="top" wrapText="1"/>
    </xf>
    <xf numFmtId="0" fontId="5" fillId="0" borderId="0" xfId="0" applyFont="1" applyBorder="1" applyAlignment="1">
      <alignment vertical="top" wrapText="1"/>
    </xf>
    <xf numFmtId="0" fontId="9" fillId="0" borderId="0" xfId="0" applyFont="1" applyBorder="1" applyAlignment="1">
      <alignment vertical="top" wrapText="1"/>
    </xf>
    <xf numFmtId="0" fontId="8" fillId="0" borderId="2" xfId="0" applyFont="1" applyFill="1" applyBorder="1" applyAlignment="1">
      <alignment horizontal="left" vertical="top" wrapText="1"/>
    </xf>
    <xf numFmtId="0" fontId="8" fillId="0" borderId="3" xfId="0" applyFont="1" applyFill="1" applyBorder="1" applyAlignment="1">
      <alignment horizontal="left" vertical="top" wrapText="1"/>
    </xf>
    <xf numFmtId="0" fontId="8" fillId="0" borderId="4" xfId="0" applyFont="1" applyFill="1" applyBorder="1" applyAlignment="1">
      <alignment horizontal="left" vertical="top" wrapText="1"/>
    </xf>
  </cellXfs>
  <cellStyles count="1">
    <cellStyle name="Standaard" xfId="0" builtinId="0"/>
  </cellStyles>
  <dxfs count="11">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EEC2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989A9-2A6B-DD47-A458-3989563B45CA}">
  <dimension ref="A1:L43"/>
  <sheetViews>
    <sheetView showGridLines="0" tabSelected="1" zoomScale="80" zoomScaleNormal="80" workbookViewId="0">
      <selection activeCell="A12" sqref="A12:D12"/>
    </sheetView>
  </sheetViews>
  <sheetFormatPr defaultColWidth="9.1328125" defaultRowHeight="15.75" x14ac:dyDescent="0.45"/>
  <cols>
    <col min="1" max="1" width="16.1328125" style="3" customWidth="1"/>
    <col min="2" max="2" width="40.46484375" style="3" customWidth="1"/>
    <col min="3" max="3" width="36.6640625" style="3" customWidth="1"/>
    <col min="4" max="4" width="11.33203125" style="3" customWidth="1"/>
    <col min="5" max="5" width="14.6640625" style="3" customWidth="1"/>
    <col min="6" max="6" width="11.46484375" style="3" hidden="1" customWidth="1"/>
    <col min="7" max="7" width="29.06640625" style="4" customWidth="1"/>
    <col min="8" max="8" width="14.06640625" style="4" bestFit="1" customWidth="1"/>
    <col min="9" max="9" width="50.46484375" style="4" customWidth="1"/>
    <col min="10" max="10" width="68.33203125" style="3" customWidth="1"/>
    <col min="11" max="16384" width="9.1328125" style="3"/>
  </cols>
  <sheetData>
    <row r="1" spans="1:8" x14ac:dyDescent="0.45">
      <c r="A1" s="43" t="s">
        <v>0</v>
      </c>
      <c r="B1" s="43"/>
      <c r="C1" s="43"/>
      <c r="D1" s="43"/>
      <c r="E1" s="43"/>
    </row>
    <row r="2" spans="1:8" x14ac:dyDescent="0.45">
      <c r="A2" s="13" t="s">
        <v>1</v>
      </c>
      <c r="B2" s="13"/>
      <c r="C2" s="13" t="s">
        <v>2</v>
      </c>
      <c r="D2" s="44"/>
      <c r="E2" s="45"/>
    </row>
    <row r="3" spans="1:8" x14ac:dyDescent="0.45">
      <c r="A3" s="13" t="s">
        <v>3</v>
      </c>
      <c r="B3" s="13"/>
      <c r="C3" s="13" t="s">
        <v>4</v>
      </c>
      <c r="D3" s="44"/>
      <c r="E3" s="45"/>
    </row>
    <row r="4" spans="1:8" x14ac:dyDescent="0.45">
      <c r="A4" s="13" t="s">
        <v>5</v>
      </c>
      <c r="B4" s="13"/>
      <c r="C4" s="13" t="s">
        <v>6</v>
      </c>
      <c r="D4" s="44"/>
      <c r="E4" s="45"/>
    </row>
    <row r="5" spans="1:8" x14ac:dyDescent="0.45">
      <c r="A5" s="13" t="s">
        <v>7</v>
      </c>
      <c r="B5" s="13"/>
      <c r="C5" s="13"/>
      <c r="D5" s="44"/>
      <c r="E5" s="45"/>
    </row>
    <row r="6" spans="1:8" x14ac:dyDescent="0.45">
      <c r="A6" s="14"/>
      <c r="B6" s="14"/>
      <c r="C6" s="14"/>
      <c r="D6" s="12"/>
      <c r="E6" s="12"/>
    </row>
    <row r="7" spans="1:8" x14ac:dyDescent="0.45">
      <c r="A7" s="46" t="s">
        <v>8</v>
      </c>
      <c r="B7" s="46"/>
      <c r="C7" s="46"/>
      <c r="D7" s="46"/>
      <c r="E7" s="46"/>
    </row>
    <row r="8" spans="1:8" x14ac:dyDescent="0.45">
      <c r="A8" s="47"/>
      <c r="B8" s="47"/>
      <c r="C8" s="47"/>
      <c r="D8" s="47"/>
      <c r="E8" s="15" t="s">
        <v>9</v>
      </c>
    </row>
    <row r="9" spans="1:8" ht="51" customHeight="1" x14ac:dyDescent="0.45">
      <c r="A9" s="48" t="s">
        <v>10</v>
      </c>
      <c r="B9" s="48"/>
      <c r="C9" s="48"/>
      <c r="D9" s="48"/>
      <c r="E9" s="18" t="s">
        <v>11</v>
      </c>
      <c r="F9" s="14" t="s">
        <v>12</v>
      </c>
    </row>
    <row r="10" spans="1:8" ht="35" customHeight="1" x14ac:dyDescent="0.45">
      <c r="A10" s="48" t="s">
        <v>70</v>
      </c>
      <c r="B10" s="48"/>
      <c r="C10" s="48"/>
      <c r="D10" s="48"/>
      <c r="E10" s="18" t="s">
        <v>11</v>
      </c>
      <c r="F10" s="14"/>
    </row>
    <row r="11" spans="1:8" ht="35" customHeight="1" x14ac:dyDescent="0.45">
      <c r="A11" s="57" t="s">
        <v>13</v>
      </c>
      <c r="B11" s="58"/>
      <c r="C11" s="58"/>
      <c r="D11" s="59"/>
      <c r="E11" s="18" t="s">
        <v>11</v>
      </c>
      <c r="F11" s="14"/>
    </row>
    <row r="12" spans="1:8" ht="35" customHeight="1" x14ac:dyDescent="0.45">
      <c r="A12" s="49" t="s">
        <v>68</v>
      </c>
      <c r="B12" s="50"/>
      <c r="C12" s="50"/>
      <c r="D12" s="51"/>
      <c r="E12" s="18" t="s">
        <v>11</v>
      </c>
      <c r="F12" s="14"/>
    </row>
    <row r="13" spans="1:8" ht="44.25" customHeight="1" x14ac:dyDescent="0.45">
      <c r="A13" s="40" t="s">
        <v>69</v>
      </c>
      <c r="B13" s="41"/>
      <c r="C13" s="41"/>
      <c r="D13" s="42"/>
      <c r="E13" s="18" t="s">
        <v>11</v>
      </c>
      <c r="F13" s="14"/>
    </row>
    <row r="14" spans="1:8" x14ac:dyDescent="0.45">
      <c r="F14" s="14"/>
    </row>
    <row r="15" spans="1:8" x14ac:dyDescent="0.45">
      <c r="A15" s="46" t="s">
        <v>14</v>
      </c>
      <c r="B15" s="46"/>
      <c r="C15" s="46"/>
      <c r="D15" s="46"/>
      <c r="E15" s="46"/>
      <c r="F15" s="5"/>
      <c r="G15" s="6"/>
      <c r="H15" s="6"/>
    </row>
    <row r="16" spans="1:8" ht="18.5" customHeight="1" x14ac:dyDescent="0.45">
      <c r="A16" s="7" t="s">
        <v>15</v>
      </c>
      <c r="B16" s="7" t="s">
        <v>16</v>
      </c>
      <c r="C16" s="7" t="s">
        <v>17</v>
      </c>
      <c r="D16" s="36" t="s">
        <v>18</v>
      </c>
      <c r="E16" s="36"/>
      <c r="F16" s="5"/>
      <c r="G16" s="6"/>
      <c r="H16" s="6"/>
    </row>
    <row r="17" spans="1:8" ht="321.75" customHeight="1" x14ac:dyDescent="0.45">
      <c r="A17" s="8" t="s">
        <v>19</v>
      </c>
      <c r="B17" s="9" t="s">
        <v>20</v>
      </c>
      <c r="C17" s="9" t="s">
        <v>21</v>
      </c>
      <c r="D17" s="33" t="s">
        <v>11</v>
      </c>
      <c r="E17" s="34"/>
      <c r="F17" s="5"/>
      <c r="G17" s="10"/>
      <c r="H17" s="6"/>
    </row>
    <row r="18" spans="1:8" s="4" customFormat="1" x14ac:dyDescent="0.45">
      <c r="A18" s="16"/>
      <c r="B18" s="16"/>
      <c r="C18" s="16"/>
      <c r="D18" s="17"/>
      <c r="E18" s="17"/>
      <c r="F18" s="5"/>
      <c r="G18" s="6"/>
      <c r="H18" s="6"/>
    </row>
    <row r="19" spans="1:8" s="4" customFormat="1" x14ac:dyDescent="0.45">
      <c r="A19" s="35" t="s">
        <v>22</v>
      </c>
      <c r="B19" s="35"/>
      <c r="C19" s="35"/>
      <c r="D19" s="35"/>
      <c r="E19" s="35"/>
      <c r="F19" s="5"/>
      <c r="G19" s="6"/>
      <c r="H19" s="6"/>
    </row>
    <row r="20" spans="1:8" s="4" customFormat="1" x14ac:dyDescent="0.45">
      <c r="A20" s="7" t="s">
        <v>23</v>
      </c>
      <c r="B20" s="7" t="s">
        <v>16</v>
      </c>
      <c r="C20" s="7" t="s">
        <v>17</v>
      </c>
      <c r="D20" s="36" t="s">
        <v>18</v>
      </c>
      <c r="E20" s="36"/>
      <c r="F20" s="5"/>
      <c r="G20" s="6"/>
      <c r="H20" s="6"/>
    </row>
    <row r="21" spans="1:8" s="4" customFormat="1" ht="55.5" x14ac:dyDescent="0.45">
      <c r="A21" s="9" t="s">
        <v>24</v>
      </c>
      <c r="B21" s="9" t="s">
        <v>25</v>
      </c>
      <c r="C21" s="9" t="s">
        <v>26</v>
      </c>
      <c r="D21" s="31" t="s">
        <v>11</v>
      </c>
      <c r="E21" s="32"/>
      <c r="F21" s="5"/>
      <c r="G21" s="6"/>
      <c r="H21" s="6"/>
    </row>
    <row r="22" spans="1:8" s="4" customFormat="1" ht="120" customHeight="1" x14ac:dyDescent="0.45">
      <c r="A22" s="9" t="s">
        <v>27</v>
      </c>
      <c r="B22" s="9" t="s">
        <v>28</v>
      </c>
      <c r="C22" s="9" t="s">
        <v>29</v>
      </c>
      <c r="D22" s="31" t="s">
        <v>11</v>
      </c>
      <c r="E22" s="32"/>
      <c r="F22" s="5"/>
      <c r="G22" s="6"/>
      <c r="H22" s="6"/>
    </row>
    <row r="23" spans="1:8" s="4" customFormat="1" ht="115.05" customHeight="1" x14ac:dyDescent="0.45">
      <c r="A23" s="9" t="s">
        <v>30</v>
      </c>
      <c r="B23" s="9" t="s">
        <v>31</v>
      </c>
      <c r="C23" s="9" t="s">
        <v>32</v>
      </c>
      <c r="D23" s="31" t="s">
        <v>11</v>
      </c>
      <c r="E23" s="32"/>
      <c r="F23" s="5"/>
      <c r="G23" s="6"/>
      <c r="H23" s="6"/>
    </row>
    <row r="24" spans="1:8" s="4" customFormat="1" ht="116" customHeight="1" x14ac:dyDescent="0.45">
      <c r="A24" s="9" t="s">
        <v>33</v>
      </c>
      <c r="B24" s="9" t="s">
        <v>34</v>
      </c>
      <c r="C24" s="9" t="s">
        <v>32</v>
      </c>
      <c r="D24" s="31" t="s">
        <v>11</v>
      </c>
      <c r="E24" s="32"/>
      <c r="F24" s="5"/>
      <c r="G24" s="6"/>
      <c r="H24" s="6"/>
    </row>
    <row r="25" spans="1:8" s="4" customFormat="1" ht="132" customHeight="1" x14ac:dyDescent="0.45">
      <c r="A25" s="11" t="s">
        <v>35</v>
      </c>
      <c r="B25" s="9" t="s">
        <v>36</v>
      </c>
      <c r="C25" s="9" t="s">
        <v>32</v>
      </c>
      <c r="D25" s="31" t="s">
        <v>11</v>
      </c>
      <c r="E25" s="32"/>
      <c r="F25" s="5"/>
      <c r="G25" s="6"/>
      <c r="H25" s="6"/>
    </row>
    <row r="26" spans="1:8" s="4" customFormat="1" ht="111" x14ac:dyDescent="0.45">
      <c r="A26" s="9" t="s">
        <v>37</v>
      </c>
      <c r="B26" s="9" t="s">
        <v>38</v>
      </c>
      <c r="C26" s="9" t="s">
        <v>39</v>
      </c>
      <c r="D26" s="31" t="s">
        <v>11</v>
      </c>
      <c r="E26" s="32"/>
      <c r="F26" s="5" t="s">
        <v>11</v>
      </c>
      <c r="G26" s="6"/>
      <c r="H26" s="6"/>
    </row>
    <row r="27" spans="1:8" s="4" customFormat="1" ht="97.15" x14ac:dyDescent="0.45">
      <c r="A27" s="9" t="s">
        <v>40</v>
      </c>
      <c r="B27" s="9" t="s">
        <v>41</v>
      </c>
      <c r="C27" s="9" t="s">
        <v>32</v>
      </c>
      <c r="D27" s="31" t="s">
        <v>11</v>
      </c>
      <c r="E27" s="32"/>
      <c r="F27" s="5" t="s">
        <v>9</v>
      </c>
      <c r="G27" s="10"/>
      <c r="H27" s="6"/>
    </row>
    <row r="28" spans="1:8" s="4" customFormat="1" ht="97.15" x14ac:dyDescent="0.45">
      <c r="A28" s="9" t="s">
        <v>42</v>
      </c>
      <c r="B28" s="9" t="s">
        <v>43</v>
      </c>
      <c r="C28" s="9" t="s">
        <v>44</v>
      </c>
      <c r="D28" s="31" t="s">
        <v>11</v>
      </c>
      <c r="E28" s="32"/>
      <c r="F28" s="5" t="s">
        <v>17</v>
      </c>
      <c r="G28" s="6"/>
      <c r="H28" s="6"/>
    </row>
    <row r="29" spans="1:8" s="4" customFormat="1" ht="83.25" x14ac:dyDescent="0.45">
      <c r="A29" s="9" t="s">
        <v>45</v>
      </c>
      <c r="B29" s="9" t="s">
        <v>46</v>
      </c>
      <c r="C29" s="9" t="s">
        <v>44</v>
      </c>
      <c r="D29" s="31" t="s">
        <v>11</v>
      </c>
      <c r="E29" s="32"/>
      <c r="F29" s="5"/>
      <c r="G29" s="6"/>
      <c r="H29" s="6"/>
    </row>
    <row r="30" spans="1:8" s="4" customFormat="1" ht="97.15" x14ac:dyDescent="0.45">
      <c r="A30" s="9" t="s">
        <v>47</v>
      </c>
      <c r="B30" s="9" t="s">
        <v>48</v>
      </c>
      <c r="C30" s="9" t="s">
        <v>32</v>
      </c>
      <c r="D30" s="31" t="s">
        <v>11</v>
      </c>
      <c r="E30" s="32"/>
      <c r="F30" s="5"/>
      <c r="G30" s="6"/>
      <c r="H30" s="6"/>
    </row>
    <row r="31" spans="1:8" s="4" customFormat="1" ht="97.15" x14ac:dyDescent="0.45">
      <c r="A31" s="9" t="s">
        <v>49</v>
      </c>
      <c r="B31" s="9" t="s">
        <v>50</v>
      </c>
      <c r="C31" s="9" t="s">
        <v>32</v>
      </c>
      <c r="D31" s="31" t="s">
        <v>11</v>
      </c>
      <c r="E31" s="32"/>
      <c r="F31" s="5"/>
      <c r="G31" s="6"/>
      <c r="H31" s="6"/>
    </row>
    <row r="32" spans="1:8" s="4" customFormat="1" x14ac:dyDescent="0.45">
      <c r="F32" s="3"/>
    </row>
    <row r="33" spans="1:12" s="4" customFormat="1" x14ac:dyDescent="0.45">
      <c r="A33" s="19" t="s">
        <v>18</v>
      </c>
      <c r="B33" s="28" t="s">
        <v>51</v>
      </c>
      <c r="C33" s="29"/>
      <c r="D33" s="29"/>
      <c r="E33" s="30"/>
      <c r="F33" s="3"/>
      <c r="H33" s="52"/>
      <c r="I33" s="53"/>
      <c r="J33" s="53"/>
      <c r="K33" s="53"/>
      <c r="L33" s="53"/>
    </row>
    <row r="34" spans="1:12" s="4" customFormat="1" x14ac:dyDescent="0.45">
      <c r="A34" s="20" t="s">
        <v>52</v>
      </c>
      <c r="B34" s="23" t="s">
        <v>53</v>
      </c>
      <c r="C34" s="24"/>
      <c r="D34" s="24"/>
      <c r="E34" s="24"/>
      <c r="F34" s="3"/>
      <c r="H34" s="54"/>
      <c r="I34" s="55"/>
      <c r="J34" s="56"/>
      <c r="K34" s="56"/>
      <c r="L34" s="56"/>
    </row>
    <row r="35" spans="1:12" s="4" customFormat="1" ht="36" customHeight="1" x14ac:dyDescent="0.45">
      <c r="A35" s="20" t="s">
        <v>54</v>
      </c>
      <c r="B35" s="23" t="s">
        <v>55</v>
      </c>
      <c r="C35" s="24"/>
      <c r="D35" s="24"/>
      <c r="E35" s="24"/>
      <c r="F35" s="3"/>
      <c r="H35" s="54"/>
      <c r="I35" s="55"/>
      <c r="J35" s="56"/>
      <c r="K35" s="56"/>
      <c r="L35" s="56"/>
    </row>
    <row r="36" spans="1:12" s="4" customFormat="1" ht="36" customHeight="1" x14ac:dyDescent="0.45">
      <c r="A36" s="20" t="s">
        <v>17</v>
      </c>
      <c r="B36" s="23" t="s">
        <v>56</v>
      </c>
      <c r="C36" s="24"/>
      <c r="D36" s="24"/>
      <c r="E36" s="24"/>
      <c r="F36" s="3"/>
      <c r="H36" s="54"/>
      <c r="I36" s="55"/>
      <c r="J36" s="56"/>
      <c r="K36" s="56"/>
      <c r="L36" s="56"/>
    </row>
    <row r="37" spans="1:12" s="4" customFormat="1" ht="36" customHeight="1" x14ac:dyDescent="0.45">
      <c r="A37" s="20" t="s">
        <v>57</v>
      </c>
      <c r="B37" s="23" t="s">
        <v>58</v>
      </c>
      <c r="C37" s="24"/>
      <c r="D37" s="24"/>
      <c r="E37" s="24"/>
      <c r="F37" s="3"/>
      <c r="H37" s="54"/>
      <c r="I37" s="55"/>
      <c r="J37" s="56"/>
      <c r="K37" s="56"/>
      <c r="L37" s="56"/>
    </row>
    <row r="38" spans="1:12" s="4" customFormat="1" x14ac:dyDescent="0.45">
      <c r="A38" s="20" t="s">
        <v>59</v>
      </c>
      <c r="B38" s="23" t="s">
        <v>60</v>
      </c>
      <c r="C38" s="24"/>
      <c r="D38" s="24"/>
      <c r="E38" s="24"/>
      <c r="F38" s="3"/>
      <c r="H38" s="54"/>
      <c r="I38" s="55"/>
      <c r="J38" s="56"/>
      <c r="K38" s="56"/>
      <c r="L38" s="56"/>
    </row>
    <row r="39" spans="1:12" s="4" customFormat="1" x14ac:dyDescent="0.45">
      <c r="A39" s="20" t="s">
        <v>61</v>
      </c>
      <c r="B39" s="25" t="s">
        <v>62</v>
      </c>
      <c r="C39" s="26"/>
      <c r="D39" s="26"/>
      <c r="E39" s="27"/>
      <c r="F39" s="3"/>
      <c r="H39" s="54"/>
      <c r="I39" s="55"/>
      <c r="J39" s="56"/>
      <c r="K39" s="56"/>
      <c r="L39" s="56"/>
    </row>
    <row r="40" spans="1:12" s="4" customFormat="1" x14ac:dyDescent="0.45">
      <c r="F40" s="3"/>
    </row>
    <row r="41" spans="1:12" s="4" customFormat="1" ht="34.5" x14ac:dyDescent="0.45">
      <c r="A41" s="22" t="s">
        <v>63</v>
      </c>
      <c r="B41" s="37" t="str">
        <f>IF(OR(Rekenblad!B1="nee",Rekenblad!B2="nee"),"onvoldoende",IF(Rekenblad!B4=0,"voldoende",IF(AND(Rekenblad!B3="ja",Rekenblad!B4&gt;0,Rekenblad!B4&lt;4),"ruim voldoende",IF(AND(Rekenblad!B3="ja",Rekenblad!B4&gt;3,Rekenblad!B4&lt;7),"goed",IF(AND(Rekenblad!B3="ja",Rekenblad!B4&gt;6,Rekenblad!B4&lt;11),"zeer goed",IF(AND(Rekenblad!B3="ja",Rekenblad!B4&gt;10),"uitstekend","voldoende"))))))</f>
        <v>onvoldoende</v>
      </c>
      <c r="C41" s="38"/>
      <c r="D41" s="38"/>
      <c r="E41" s="39"/>
      <c r="F41" s="3"/>
    </row>
    <row r="42" spans="1:12" s="4" customFormat="1" x14ac:dyDescent="0.45">
      <c r="F42" s="3"/>
    </row>
    <row r="43" spans="1:12" x14ac:dyDescent="0.45">
      <c r="A43" s="4"/>
      <c r="B43" s="4"/>
      <c r="C43" s="4"/>
      <c r="D43" s="4"/>
      <c r="E43" s="4"/>
    </row>
  </sheetData>
  <mergeCells count="43">
    <mergeCell ref="B41:E41"/>
    <mergeCell ref="A13:D13"/>
    <mergeCell ref="A1:E1"/>
    <mergeCell ref="D2:E2"/>
    <mergeCell ref="D3:E3"/>
    <mergeCell ref="D4:E4"/>
    <mergeCell ref="D5:E5"/>
    <mergeCell ref="A7:E7"/>
    <mergeCell ref="A8:D8"/>
    <mergeCell ref="A9:D9"/>
    <mergeCell ref="A10:D10"/>
    <mergeCell ref="A11:D11"/>
    <mergeCell ref="A12:D12"/>
    <mergeCell ref="D25:E25"/>
    <mergeCell ref="A15:E15"/>
    <mergeCell ref="D16:E16"/>
    <mergeCell ref="D17:E17"/>
    <mergeCell ref="A19:E19"/>
    <mergeCell ref="D20:E20"/>
    <mergeCell ref="D21:E21"/>
    <mergeCell ref="D22:E22"/>
    <mergeCell ref="D31:E31"/>
    <mergeCell ref="D26:E26"/>
    <mergeCell ref="D27:E27"/>
    <mergeCell ref="D23:E23"/>
    <mergeCell ref="D24:E24"/>
    <mergeCell ref="D28:E28"/>
    <mergeCell ref="D29:E29"/>
    <mergeCell ref="D30:E30"/>
    <mergeCell ref="B33:E33"/>
    <mergeCell ref="B39:E39"/>
    <mergeCell ref="B38:E38"/>
    <mergeCell ref="B37:E37"/>
    <mergeCell ref="B36:E36"/>
    <mergeCell ref="B35:E35"/>
    <mergeCell ref="B34:E34"/>
    <mergeCell ref="I38:L38"/>
    <mergeCell ref="I39:L39"/>
    <mergeCell ref="I33:L33"/>
    <mergeCell ref="I34:L34"/>
    <mergeCell ref="I35:L35"/>
    <mergeCell ref="I36:L36"/>
    <mergeCell ref="I37:L37"/>
  </mergeCells>
  <conditionalFormatting sqref="E9:E13">
    <cfRule type="containsText" dxfId="10" priority="12" operator="containsText" text="niet">
      <formula>NOT(ISERROR(SEARCH("niet",E9)))</formula>
    </cfRule>
    <cfRule type="beginsWith" dxfId="9" priority="13" operator="beginsWith" text="voldaan">
      <formula>LEFT(E9,LEN("voldaan"))="voldaan"</formula>
    </cfRule>
  </conditionalFormatting>
  <conditionalFormatting sqref="D17:E17">
    <cfRule type="cellIs" dxfId="8" priority="9" operator="equal">
      <formula>"Goed"</formula>
    </cfRule>
    <cfRule type="cellIs" dxfId="7" priority="10" operator="equal">
      <formula>"Voldaan"</formula>
    </cfRule>
    <cfRule type="cellIs" dxfId="6" priority="11" operator="equal">
      <formula>"Niet voldaan"</formula>
    </cfRule>
  </conditionalFormatting>
  <conditionalFormatting sqref="D26:D31">
    <cfRule type="beginsWith" dxfId="5" priority="6" stopIfTrue="1" operator="beginsWith" text="niet">
      <formula>LEFT(D26,LEN("niet"))="niet"</formula>
    </cfRule>
    <cfRule type="endsWith" dxfId="4" priority="7" operator="endsWith" text="voldaan">
      <formula>RIGHT(D26,LEN("voldaan"))="voldaan"</formula>
    </cfRule>
    <cfRule type="containsText" dxfId="3" priority="8" operator="containsText" text="goed">
      <formula>NOT(ISERROR(SEARCH("goed",D26)))</formula>
    </cfRule>
  </conditionalFormatting>
  <conditionalFormatting sqref="D21:D25">
    <cfRule type="beginsWith" dxfId="2" priority="3" stopIfTrue="1" operator="beginsWith" text="niet">
      <formula>LEFT(D21,LEN("niet"))="niet"</formula>
    </cfRule>
    <cfRule type="endsWith" dxfId="1" priority="4" operator="endsWith" text="voldaan">
      <formula>RIGHT(D21,LEN("voldaan"))="voldaan"</formula>
    </cfRule>
    <cfRule type="containsText" dxfId="0" priority="5" operator="containsText" text="goed">
      <formula>NOT(ISERROR(SEARCH("goed",D21)))</formula>
    </cfRule>
  </conditionalFormatting>
  <dataValidations count="2">
    <dataValidation type="list" allowBlank="1" showInputMessage="1" showErrorMessage="1" sqref="D17:E17 D21:E25 D26:D31" xr:uid="{8D12D44B-FAD9-514F-AC6C-863F8B6CDAAA}">
      <formula1>$F$26:$F$28</formula1>
    </dataValidation>
    <dataValidation type="list" allowBlank="1" showInputMessage="1" showErrorMessage="1" sqref="E9:E13" xr:uid="{9BB56B06-0434-4944-A83E-D14271A55819}">
      <formula1>$F$26:$F$27</formula1>
    </dataValidation>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8B327-AD28-4C4C-884F-076A2B432F8D}">
  <dimension ref="A1:B4"/>
  <sheetViews>
    <sheetView workbookViewId="0">
      <selection activeCell="B5" sqref="B5"/>
    </sheetView>
  </sheetViews>
  <sheetFormatPr defaultColWidth="8.796875" defaultRowHeight="14.25" x14ac:dyDescent="0.45"/>
  <cols>
    <col min="1" max="1" width="18" style="2" customWidth="1"/>
    <col min="2" max="16384" width="8.796875" style="1"/>
  </cols>
  <sheetData>
    <row r="1" spans="1:2" ht="28.5" x14ac:dyDescent="0.45">
      <c r="A1" s="2" t="s">
        <v>64</v>
      </c>
      <c r="B1" s="1" t="str">
        <f>IF(COUNTIF(Rubric!E9:E13,"Voldaan")=5,"ja","nee")</f>
        <v>nee</v>
      </c>
    </row>
    <row r="2" spans="1:2" ht="50" customHeight="1" x14ac:dyDescent="0.45">
      <c r="A2" s="2" t="s">
        <v>65</v>
      </c>
      <c r="B2" s="1" t="str">
        <f>IF((COUNTIF(Rubric!D17,"Niet voldaan")+COUNTIF(Rubric!D21:E31,"Niet voldaan"))&gt;0,"nee","ja")</f>
        <v>nee</v>
      </c>
    </row>
    <row r="3" spans="1:2" ht="28.5" x14ac:dyDescent="0.45">
      <c r="A3" s="2" t="s">
        <v>66</v>
      </c>
      <c r="B3" s="1" t="str">
        <f>IF(Rubric!D17="Goed","ja","nee")</f>
        <v>nee</v>
      </c>
    </row>
    <row r="4" spans="1:2" ht="28.5" x14ac:dyDescent="0.45">
      <c r="A4" s="2" t="s">
        <v>67</v>
      </c>
      <c r="B4" s="21">
        <f>COUNTIF(Rubric!D17,"Goed")+COUNTIF(Rubric!D21:E31,"Goed")</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74FF315E4EC64B86009AD71674894B" ma:contentTypeVersion="15" ma:contentTypeDescription="Een nieuw document maken." ma:contentTypeScope="" ma:versionID="0df88330ae8188b38182c2714a89a49d">
  <xsd:schema xmlns:xsd="http://www.w3.org/2001/XMLSchema" xmlns:xs="http://www.w3.org/2001/XMLSchema" xmlns:p="http://schemas.microsoft.com/office/2006/metadata/properties" xmlns:ns2="a351a48e-0a74-494f-b9c9-143d2d1268a6" xmlns:ns3="d2b2e804-3725-45f0-aa42-7c84068c67e4" targetNamespace="http://schemas.microsoft.com/office/2006/metadata/properties" ma:root="true" ma:fieldsID="8145d5661ea45aa3e7fd579146d45ae7" ns2:_="" ns3:_="">
    <xsd:import namespace="a351a48e-0a74-494f-b9c9-143d2d1268a6"/>
    <xsd:import namespace="d2b2e804-3725-45f0-aa42-7c84068c67e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51a48e-0a74-494f-b9c9-143d2d1268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d5477cde-f098-4d32-ba13-c78038edde3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2b2e804-3725-45f0-aa42-7c84068c67e4"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6f00ca23-0388-4afc-8c72-c10b7ee89433}" ma:internalName="TaxCatchAll" ma:showField="CatchAllData" ma:web="d2b2e804-3725-45f0-aa42-7c84068c67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d2b2e804-3725-45f0-aa42-7c84068c67e4">
      <UserInfo>
        <DisplayName/>
        <AccountId xsi:nil="true"/>
        <AccountType/>
      </UserInfo>
    </SharedWithUsers>
    <MediaLengthInSeconds xmlns="a351a48e-0a74-494f-b9c9-143d2d1268a6" xsi:nil="true"/>
    <TaxCatchAll xmlns="d2b2e804-3725-45f0-aa42-7c84068c67e4" xsi:nil="true"/>
    <lcf76f155ced4ddcb4097134ff3c332f xmlns="a351a48e-0a74-494f-b9c9-143d2d1268a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B6680AC-675E-4538-AE57-A4BACEE9B4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51a48e-0a74-494f-b9c9-143d2d1268a6"/>
    <ds:schemaRef ds:uri="d2b2e804-3725-45f0-aa42-7c84068c67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8AC72F-8646-40A8-BBC5-B22E3CE40F86}">
  <ds:schemaRefs>
    <ds:schemaRef ds:uri="http://schemas.microsoft.com/sharepoint/v3/contenttype/forms"/>
  </ds:schemaRefs>
</ds:datastoreItem>
</file>

<file path=customXml/itemProps3.xml><?xml version="1.0" encoding="utf-8"?>
<ds:datastoreItem xmlns:ds="http://schemas.openxmlformats.org/officeDocument/2006/customXml" ds:itemID="{BE6040A9-AD6B-485F-B920-7F1099074FD9}">
  <ds:schemaRefs>
    <ds:schemaRef ds:uri="http://schemas.microsoft.com/office/infopath/2007/PartnerControls"/>
    <ds:schemaRef ds:uri="http://purl.org/dc/terms/"/>
    <ds:schemaRef ds:uri="http://schemas.microsoft.com/office/2006/metadata/properties"/>
    <ds:schemaRef ds:uri="http://purl.org/dc/dcmitype/"/>
    <ds:schemaRef ds:uri="http://schemas.microsoft.com/office/2006/documentManagement/types"/>
    <ds:schemaRef ds:uri="d2b2e804-3725-45f0-aa42-7c84068c67e4"/>
    <ds:schemaRef ds:uri="http://www.w3.org/XML/1998/namespace"/>
    <ds:schemaRef ds:uri="a351a48e-0a74-494f-b9c9-143d2d1268a6"/>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Rubric</vt:lpstr>
      <vt:lpstr>Rekenblad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Justin Slabbekoorn</dc:creator>
  <cp:keywords/>
  <dc:description/>
  <cp:lastModifiedBy>Touw, C. (Chantal)</cp:lastModifiedBy>
  <cp:revision/>
  <dcterms:created xsi:type="dcterms:W3CDTF">2021-06-02T09:49:19Z</dcterms:created>
  <dcterms:modified xsi:type="dcterms:W3CDTF">2022-09-01T10:14:14Z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0x010100DC74FF315E4EC64B86009AD71674894B</vt:lpwstr>
  </property>
  <property fmtid="{D5CDD505-2E9C-101B-9397-08002B2CF9AE}" pid="3" name="Order">
    <vt:r8>542600</vt:r8>
  </property>
  <property fmtid="{D5CDD505-2E9C-101B-9397-08002B2CF9AE}" pid="4" name="ComplianceAssetId">
    <vt:lpwstr/>
  </property>
  <property fmtid="{D5CDD505-2E9C-101B-9397-08002B2CF9AE}" pid="5" name="_ExtendedDescription">
    <vt:lpwstr/>
  </property>
  <property fmtid="{D5CDD505-2E9C-101B-9397-08002B2CF9AE}" pid="6" name="MediaServiceImageTags">
    <vt:lpwstr/>
  </property>
</Properties>
</file>